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yspozytorzy\Leszek\"/>
    </mc:Choice>
  </mc:AlternateContent>
  <xr:revisionPtr revIDLastSave="0" documentId="13_ncr:1_{6F3DE084-2749-4AEC-8213-9339C6E6460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Arkusz2" sheetId="2" r:id="rId1"/>
    <sheet name="Arkusz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7" i="3" l="1"/>
  <c r="E70" i="3"/>
  <c r="E62" i="3"/>
  <c r="E53" i="3"/>
  <c r="E46" i="3"/>
  <c r="E38" i="3"/>
  <c r="E31" i="3"/>
  <c r="E24" i="3"/>
  <c r="E15" i="3"/>
  <c r="E9" i="3"/>
  <c r="E9" i="2"/>
  <c r="E17" i="2"/>
  <c r="E30" i="2"/>
  <c r="E39" i="2"/>
  <c r="E48" i="2"/>
  <c r="E58" i="2"/>
  <c r="E65" i="2"/>
  <c r="E74" i="2"/>
</calcChain>
</file>

<file path=xl/sharedStrings.xml><?xml version="1.0" encoding="utf-8"?>
<sst xmlns="http://schemas.openxmlformats.org/spreadsheetml/2006/main" count="226" uniqueCount="118">
  <si>
    <t>TRASA 1</t>
  </si>
  <si>
    <t>TRASA 2</t>
  </si>
  <si>
    <t>TRASA 3</t>
  </si>
  <si>
    <t>pkt.</t>
  </si>
  <si>
    <t>TRASA 5</t>
  </si>
  <si>
    <t>TRASA 4</t>
  </si>
  <si>
    <t>TRASA 6</t>
  </si>
  <si>
    <t>TRASA 7</t>
  </si>
  <si>
    <t>TRASA 8</t>
  </si>
  <si>
    <t xml:space="preserve">pkt. </t>
  </si>
  <si>
    <t>S.11</t>
  </si>
  <si>
    <t>Jurgów - Schronisko PTTK Zygmuntówka</t>
  </si>
  <si>
    <t>Schornisko PTTK Zygmuntówka - Kalenica</t>
  </si>
  <si>
    <t>Kalenica - Bielawska Polana</t>
  </si>
  <si>
    <t>Bielawska Polana - Wigancicka Polana</t>
  </si>
  <si>
    <t>Wigancicka Polana - Przełęcz Woliborska</t>
  </si>
  <si>
    <t>Przełęcz Woliborska - Szeroka</t>
  </si>
  <si>
    <t>Szeroka - Przełęcz Pod Szeroką</t>
  </si>
  <si>
    <t>Przełęcz Pod Szeroką - Malinów - Przełęcz Pod Gołębią</t>
  </si>
  <si>
    <t>Przełęcz Pod Gołębią - Rozdroża Pod Chochołem Małym</t>
  </si>
  <si>
    <t>Rozdroże Pod Chochołem Małym - Przełęcz Srebrna</t>
  </si>
  <si>
    <t>Młyńsko - Wielka Sowa</t>
  </si>
  <si>
    <t>S.14</t>
  </si>
  <si>
    <r>
      <t xml:space="preserve">Lasówka - Pod Jelenkou (3,6 km, </t>
    </r>
    <r>
      <rPr>
        <sz val="11"/>
        <color theme="1"/>
        <rFont val="Calibri"/>
        <family val="2"/>
        <charset val="238"/>
      </rPr>
      <t>↗341m)</t>
    </r>
  </si>
  <si>
    <r>
      <t xml:space="preserve">Pod Jelenkou - Velka Destna (1,6 km, </t>
    </r>
    <r>
      <rPr>
        <sz val="11"/>
        <color theme="1"/>
        <rFont val="Calibri"/>
        <family val="2"/>
        <charset val="238"/>
      </rPr>
      <t>↗78m)</t>
    </r>
  </si>
  <si>
    <r>
      <t xml:space="preserve">Velka Destna - Masarykowa chata (3,7 km, </t>
    </r>
    <r>
      <rPr>
        <sz val="11"/>
        <color theme="1"/>
        <rFont val="Calibri"/>
        <family val="2"/>
        <charset val="238"/>
      </rPr>
      <t>↗27m↘130m)</t>
    </r>
  </si>
  <si>
    <r>
      <t xml:space="preserve">Polomsky sedlo - Orlica (1,9 km, </t>
    </r>
    <r>
      <rPr>
        <sz val="11"/>
        <color theme="1"/>
        <rFont val="Calibri"/>
        <family val="2"/>
        <charset val="238"/>
      </rPr>
      <t>↗64m)</t>
    </r>
  </si>
  <si>
    <r>
      <t xml:space="preserve">Masarykowa chata - Polomsky sedlo (3,2 km, </t>
    </r>
    <r>
      <rPr>
        <sz val="11"/>
        <color theme="1"/>
        <rFont val="Calibri"/>
        <family val="2"/>
        <charset val="238"/>
      </rPr>
      <t>↗30m ↘22m)</t>
    </r>
  </si>
  <si>
    <t>Orlica - Schronisko PTTK Zieleniec</t>
  </si>
  <si>
    <t>Przełęcz nad Porębą - Jagodna</t>
  </si>
  <si>
    <t>Jagodna - Przełęcz Spalona Schronisko PTTK</t>
  </si>
  <si>
    <t>Przełęcz Spalona Schronisko PTTK - Rozdroże pod Uboczem</t>
  </si>
  <si>
    <t>Rozdroże pod Uboczem - Rozdroże nad Lasówką (2,8 km)</t>
  </si>
  <si>
    <t>Rozdroże nad Lasówką - Lasówka (0,8 km)</t>
  </si>
  <si>
    <r>
      <t xml:space="preserve">Przełęcz Sokola - Schronisko Sowa ( 1,5 km, </t>
    </r>
    <r>
      <rPr>
        <sz val="11"/>
        <color theme="1"/>
        <rFont val="Calibri"/>
        <family val="2"/>
        <charset val="238"/>
      </rPr>
      <t>↗150 m)</t>
    </r>
  </si>
  <si>
    <t>Schronisko Sowa - Kozie Siodło (2 km)</t>
  </si>
  <si>
    <t>Kozie Siodło - Młyńsko</t>
  </si>
  <si>
    <t>Wielka Sowa - Mała Sowa (2 km)</t>
  </si>
  <si>
    <t>Mała Sowa - Walim</t>
  </si>
  <si>
    <t>S.13</t>
  </si>
  <si>
    <t>Pusta Ścieżka - Radków, rozwidlenie (1,7 km,)</t>
  </si>
  <si>
    <r>
      <t xml:space="preserve">Radków, rozwidlemie - Wodospad Pośny (2,1 km, </t>
    </r>
    <r>
      <rPr>
        <sz val="11"/>
        <color theme="1"/>
        <rFont val="Calibri"/>
        <family val="2"/>
        <charset val="238"/>
      </rPr>
      <t>↗129m)</t>
    </r>
  </si>
  <si>
    <r>
      <t xml:space="preserve">Wodospad Pośny - Skalne Wrota (1,1 km, </t>
    </r>
    <r>
      <rPr>
        <sz val="11"/>
        <color theme="1"/>
        <rFont val="Calibri"/>
        <family val="2"/>
        <charset val="238"/>
      </rPr>
      <t>↗185m)</t>
    </r>
  </si>
  <si>
    <r>
      <t xml:space="preserve">Skalne Wrota - Schronisko Na Szczelińcu (1,8 km, </t>
    </r>
    <r>
      <rPr>
        <sz val="11"/>
        <color theme="1"/>
        <rFont val="Calibri"/>
        <family val="2"/>
        <charset val="238"/>
      </rPr>
      <t>↗219m)</t>
    </r>
  </si>
  <si>
    <r>
      <t xml:space="preserve">Schronisko Na Szczelińcu - Rozdroże nad Skalnymi Wrotami (3,2 km, </t>
    </r>
    <r>
      <rPr>
        <sz val="11"/>
        <color theme="1"/>
        <rFont val="Calibri"/>
        <family val="2"/>
        <charset val="238"/>
      </rPr>
      <t>↘269m)</t>
    </r>
  </si>
  <si>
    <r>
      <t xml:space="preserve">Rozdroże nad Skalnymi Wrotami - Pusta Ścieżka                    (0,9 km, </t>
    </r>
    <r>
      <rPr>
        <sz val="11"/>
        <color theme="1"/>
        <rFont val="Calibri"/>
        <family val="2"/>
        <charset val="238"/>
      </rPr>
      <t>↘183m)</t>
    </r>
  </si>
  <si>
    <t>S.09</t>
  </si>
  <si>
    <t>Głuszyca Górna - Przełęcz pod Czarnochem</t>
  </si>
  <si>
    <r>
      <t xml:space="preserve">Przełęcz pod Czarnochem - Trzy Koguty (3,6km, </t>
    </r>
    <r>
      <rPr>
        <sz val="11"/>
        <color theme="1"/>
        <rFont val="Calibri"/>
        <family val="2"/>
        <charset val="238"/>
      </rPr>
      <t>↗180m)</t>
    </r>
  </si>
  <si>
    <r>
      <t xml:space="preserve">Trzy Koguty - Prz. Pod Granicznikiem (4 km, </t>
    </r>
    <r>
      <rPr>
        <sz val="11"/>
        <color theme="1"/>
        <rFont val="Calibri"/>
        <family val="2"/>
        <charset val="238"/>
      </rPr>
      <t>↗</t>
    </r>
    <r>
      <rPr>
        <sz val="11"/>
        <color theme="1"/>
        <rFont val="Calibri"/>
        <family val="2"/>
        <charset val="238"/>
        <scheme val="minor"/>
      </rPr>
      <t>283m)</t>
    </r>
  </si>
  <si>
    <r>
      <t xml:space="preserve">Prz. pod Granicznikiem - Pod Suchą (2,1 km, </t>
    </r>
    <r>
      <rPr>
        <sz val="11"/>
        <color theme="1"/>
        <rFont val="Calibri"/>
        <family val="2"/>
        <charset val="238"/>
      </rPr>
      <t>↗137m)</t>
    </r>
  </si>
  <si>
    <r>
      <t xml:space="preserve">Pod Suchą - Waligóra (1 km,  </t>
    </r>
    <r>
      <rPr>
        <sz val="11"/>
        <color theme="1"/>
        <rFont val="Calibri"/>
        <family val="2"/>
        <charset val="238"/>
      </rPr>
      <t>↗72m)</t>
    </r>
  </si>
  <si>
    <t>Waligóra - Schronisko Andrzejówka</t>
  </si>
  <si>
    <t>Schronisko Andrzejówka - Rybnica Leśna</t>
  </si>
  <si>
    <t>Jedlina Zdrój - Przełęcz Marcowa</t>
  </si>
  <si>
    <t>Przełęcz Marcowa - Rozdroże pod Maszną (2 km)</t>
  </si>
  <si>
    <t xml:space="preserve">Rozdroże pod Moszną - Kompleks Soboń(1,6 km) </t>
  </si>
  <si>
    <t>Kompleks Soboń - Kompleks Osówka (4,2 km)</t>
  </si>
  <si>
    <t>Lisia Przełęcz - Rozdroże pod Ptakiem</t>
  </si>
  <si>
    <t>Rozdroże pod Ptakiem - Skalniak</t>
  </si>
  <si>
    <t>Skalniak Błędne Skały</t>
  </si>
  <si>
    <t>Błędne Skały - rozdroże pod Lelkową</t>
  </si>
  <si>
    <t>Rozdroże pod Lelkową - Jakubowice</t>
  </si>
  <si>
    <t>Jakubowice- Kudowa Zdrój</t>
  </si>
  <si>
    <t>BZ.08</t>
  </si>
  <si>
    <t>Czorsztyn - Macelak</t>
  </si>
  <si>
    <t>Macelak - Przełęcz Szopka</t>
  </si>
  <si>
    <t>Przełęcz Szopka - Trzy Korony</t>
  </si>
  <si>
    <t>Trzy Korony - Czertezik</t>
  </si>
  <si>
    <t>Czertezik - Sokolica</t>
  </si>
  <si>
    <t>Sokolica - Schronisko PTTK Orlica</t>
  </si>
  <si>
    <t>Jaworki - Wysoka</t>
  </si>
  <si>
    <t>Wysoka - Przełęcz Rozdziela</t>
  </si>
  <si>
    <t>Przełęcz Rozdziela - Jaworki</t>
  </si>
  <si>
    <t>TRASA 9</t>
  </si>
  <si>
    <t>Szczawnica PKS - Szafranówka</t>
  </si>
  <si>
    <t>Szafranówka - Leśnica [3,6 km]</t>
  </si>
  <si>
    <t>Szczawnica TPG - Schronisko PTTK Orlica</t>
  </si>
  <si>
    <t>Schronisko PTTk Orlica - Szczawnica Niżna</t>
  </si>
  <si>
    <t>TRASA 10</t>
  </si>
  <si>
    <t>BZ.09</t>
  </si>
  <si>
    <t>Jaworki - Wielki Rogacz</t>
  </si>
  <si>
    <t>Wielki Rogacz - Radziejowa</t>
  </si>
  <si>
    <t>Radziejowa - Wielki Rogacz</t>
  </si>
  <si>
    <t>Wielki Rogacz - Jaworki</t>
  </si>
  <si>
    <t>Leśnica - Szczawnica TPG [2,4 km]</t>
  </si>
  <si>
    <t>BZ.05</t>
  </si>
  <si>
    <t>Przełęcz Knurowska - Kiczora</t>
  </si>
  <si>
    <t>Kiczorz - Polana Gabrowa</t>
  </si>
  <si>
    <t>Polana Gabrowa - Schronisko PTTK na Turbaczu</t>
  </si>
  <si>
    <t>Schronisko PTTK na Turbaczu - Turbacz</t>
  </si>
  <si>
    <t>Turbacz - Obidowiec</t>
  </si>
  <si>
    <t>Obidowiec - Poręba Wielka, Koninki</t>
  </si>
  <si>
    <t>Przełęcz Snozka - Lubań</t>
  </si>
  <si>
    <t>Lubań - Runek</t>
  </si>
  <si>
    <t>Runek - Stacja Turystyczna Studzionki [4km]</t>
  </si>
  <si>
    <t>Stacja Turystyczna Studzionki - Ochotnica Górna</t>
  </si>
  <si>
    <t>Spisska Magura</t>
  </si>
  <si>
    <t>Łapszanka, Wyżni Koniec - Osturnia [3,2km]</t>
  </si>
  <si>
    <t>Magurka - Mała Frankowa [5,8km]</t>
  </si>
  <si>
    <t>Mała Frankowa - Kacwiński Potok TPG [4,1km]</t>
  </si>
  <si>
    <t>Kacwiński Potok TPG - Kacwin [2,7km]</t>
  </si>
  <si>
    <r>
      <t>Osturnia - Pri Tablici (8,1km, 389m</t>
    </r>
    <r>
      <rPr>
        <sz val="11"/>
        <color theme="1"/>
        <rFont val="Calibri"/>
        <family val="2"/>
        <charset val="238"/>
      </rPr>
      <t>↗]</t>
    </r>
  </si>
  <si>
    <r>
      <t>Pri Tablici - Magurka [3,4km, 68m</t>
    </r>
    <r>
      <rPr>
        <sz val="11"/>
        <color theme="1"/>
        <rFont val="Calibri"/>
        <family val="2"/>
        <charset val="238"/>
      </rPr>
      <t>↗</t>
    </r>
    <r>
      <rPr>
        <sz val="11"/>
        <color theme="1"/>
        <rFont val="Calibri"/>
        <family val="2"/>
        <charset val="238"/>
        <scheme val="minor"/>
      </rPr>
      <t>]</t>
    </r>
  </si>
  <si>
    <t>Ochotnica Górna - Przełęcz pod Przysłopem</t>
  </si>
  <si>
    <t>Przełęcz pod Przysłopem - Gorc</t>
  </si>
  <si>
    <t>Gorc - Ochotnica Dolna</t>
  </si>
  <si>
    <t>Ochotnica Dolna - Ochotnica Górna [4km]</t>
  </si>
  <si>
    <t xml:space="preserve">Nowy Targ, Kowaniec - Bukowina Obidowska </t>
  </si>
  <si>
    <t>Bukowina Obidowska - Obidowa</t>
  </si>
  <si>
    <t>Obidowa - Schronisko PTTK Stare Wierchy</t>
  </si>
  <si>
    <t xml:space="preserve">Schr. PTTK Stare Wierchy - Bacówka PTTK Maciejowa </t>
  </si>
  <si>
    <t>Bacówka PTTK Maciejowa - Rabka Słone, Tama</t>
  </si>
  <si>
    <t>BZ.06</t>
  </si>
  <si>
    <t>Rzeki - Jesień</t>
  </si>
  <si>
    <t>Jesień - Polana Wały</t>
  </si>
  <si>
    <t>Polana Wały - Mogielnica</t>
  </si>
  <si>
    <t>Mogielnica - Szczawa, Bukówka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</si>
</sst>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0" fillId="0" borderId="2" xfId="0" applyBorder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right"/>
    </xf>
    <xf numFmtId="0" fontId="0" fillId="0" borderId="3" xfId="0" applyBorder="1"/>
    <xf numFmtId="0" fontId="1" fillId="0" borderId="3" xfId="0" applyFont="1" applyBorder="1" applyAlignment="1">
      <alignment horizontal="right"/>
    </xf>
    <xf numFmtId="0" fontId="0" fillId="0" borderId="0" xfId="0" applyFont="1"/>
    <xf numFmtId="0" fontId="0" fillId="0" borderId="0" xfId="0" applyAlignment="1">
      <alignment horizontal="justify" vertical="justify"/>
    </xf>
    <xf numFmtId="0" fontId="0" fillId="0" borderId="0" xfId="0" applyAlignment="1">
      <alignment horizontal="center" textRotation="9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75"/>
  <sheetViews>
    <sheetView workbookViewId="0">
      <selection activeCell="H19" sqref="H19"/>
    </sheetView>
  </sheetViews>
  <sheetFormatPr defaultRowHeight="15" x14ac:dyDescent="0.25"/>
  <cols>
    <col min="2" max="2" width="53.42578125" customWidth="1"/>
    <col min="3" max="3" width="3.7109375" customWidth="1"/>
    <col min="4" max="4" width="6.85546875" style="6" customWidth="1"/>
    <col min="5" max="5" width="3.7109375" style="8" customWidth="1"/>
  </cols>
  <sheetData>
    <row r="3" spans="1:5" x14ac:dyDescent="0.25">
      <c r="A3" s="2" t="s">
        <v>0</v>
      </c>
    </row>
    <row r="4" spans="1:5" x14ac:dyDescent="0.25">
      <c r="A4" s="13" t="s">
        <v>22</v>
      </c>
      <c r="B4" t="s">
        <v>23</v>
      </c>
      <c r="C4">
        <v>7</v>
      </c>
    </row>
    <row r="5" spans="1:5" x14ac:dyDescent="0.25">
      <c r="A5" s="13" t="s">
        <v>22</v>
      </c>
      <c r="B5" t="s">
        <v>24</v>
      </c>
      <c r="C5">
        <v>2</v>
      </c>
    </row>
    <row r="6" spans="1:5" x14ac:dyDescent="0.25">
      <c r="A6" s="13" t="s">
        <v>22</v>
      </c>
      <c r="B6" t="s">
        <v>25</v>
      </c>
      <c r="C6">
        <v>5</v>
      </c>
    </row>
    <row r="7" spans="1:5" x14ac:dyDescent="0.25">
      <c r="A7" t="s">
        <v>22</v>
      </c>
      <c r="B7" t="s">
        <v>27</v>
      </c>
      <c r="C7">
        <v>3</v>
      </c>
    </row>
    <row r="8" spans="1:5" x14ac:dyDescent="0.25">
      <c r="A8" t="s">
        <v>22</v>
      </c>
      <c r="B8" t="s">
        <v>26</v>
      </c>
      <c r="C8">
        <v>2</v>
      </c>
    </row>
    <row r="9" spans="1:5" ht="15.75" thickBot="1" x14ac:dyDescent="0.3">
      <c r="A9" t="s">
        <v>22</v>
      </c>
      <c r="B9" t="s">
        <v>28</v>
      </c>
      <c r="C9" s="1">
        <v>3</v>
      </c>
      <c r="D9" s="3" t="s">
        <v>3</v>
      </c>
      <c r="E9" s="4">
        <f>SUM(C4:C9)</f>
        <v>22</v>
      </c>
    </row>
    <row r="12" spans="1:5" x14ac:dyDescent="0.25">
      <c r="A12" s="2" t="s">
        <v>1</v>
      </c>
    </row>
    <row r="13" spans="1:5" x14ac:dyDescent="0.25">
      <c r="A13" t="s">
        <v>22</v>
      </c>
      <c r="B13" t="s">
        <v>29</v>
      </c>
      <c r="C13">
        <v>6</v>
      </c>
    </row>
    <row r="14" spans="1:5" x14ac:dyDescent="0.25">
      <c r="A14" t="s">
        <v>22</v>
      </c>
      <c r="B14" t="s">
        <v>30</v>
      </c>
      <c r="C14">
        <v>5</v>
      </c>
    </row>
    <row r="15" spans="1:5" x14ac:dyDescent="0.25">
      <c r="A15" t="s">
        <v>22</v>
      </c>
      <c r="B15" t="s">
        <v>31</v>
      </c>
      <c r="C15">
        <v>6</v>
      </c>
    </row>
    <row r="16" spans="1:5" x14ac:dyDescent="0.25">
      <c r="A16" t="s">
        <v>22</v>
      </c>
      <c r="B16" t="s">
        <v>32</v>
      </c>
      <c r="C16">
        <v>3</v>
      </c>
    </row>
    <row r="17" spans="1:5" ht="15.75" thickBot="1" x14ac:dyDescent="0.3">
      <c r="A17" t="s">
        <v>22</v>
      </c>
      <c r="B17" t="s">
        <v>33</v>
      </c>
      <c r="C17" s="5">
        <v>1</v>
      </c>
      <c r="D17" s="7" t="s">
        <v>3</v>
      </c>
      <c r="E17" s="9">
        <f>SUM(C13:C17)</f>
        <v>21</v>
      </c>
    </row>
    <row r="18" spans="1:5" ht="15.75" thickTop="1" x14ac:dyDescent="0.25"/>
    <row r="20" spans="1:5" x14ac:dyDescent="0.25">
      <c r="A20" s="2" t="s">
        <v>2</v>
      </c>
    </row>
    <row r="21" spans="1:5" x14ac:dyDescent="0.25">
      <c r="A21" t="s">
        <v>10</v>
      </c>
      <c r="B21" t="s">
        <v>11</v>
      </c>
      <c r="C21">
        <v>4</v>
      </c>
    </row>
    <row r="22" spans="1:5" x14ac:dyDescent="0.25">
      <c r="A22" t="s">
        <v>10</v>
      </c>
      <c r="B22" t="s">
        <v>12</v>
      </c>
      <c r="C22">
        <v>7</v>
      </c>
    </row>
    <row r="23" spans="1:5" x14ac:dyDescent="0.25">
      <c r="A23" t="s">
        <v>10</v>
      </c>
      <c r="B23" t="s">
        <v>13</v>
      </c>
      <c r="C23">
        <v>1</v>
      </c>
    </row>
    <row r="24" spans="1:5" x14ac:dyDescent="0.25">
      <c r="A24" t="s">
        <v>10</v>
      </c>
      <c r="B24" t="s">
        <v>14</v>
      </c>
      <c r="C24">
        <v>1</v>
      </c>
    </row>
    <row r="25" spans="1:5" x14ac:dyDescent="0.25">
      <c r="A25" t="s">
        <v>10</v>
      </c>
      <c r="B25" t="s">
        <v>15</v>
      </c>
      <c r="C25">
        <v>2</v>
      </c>
    </row>
    <row r="26" spans="1:5" x14ac:dyDescent="0.25">
      <c r="A26" t="s">
        <v>10</v>
      </c>
      <c r="B26" t="s">
        <v>16</v>
      </c>
      <c r="C26">
        <v>2</v>
      </c>
    </row>
    <row r="27" spans="1:5" x14ac:dyDescent="0.25">
      <c r="A27" t="s">
        <v>10</v>
      </c>
      <c r="B27" t="s">
        <v>17</v>
      </c>
      <c r="C27">
        <v>1</v>
      </c>
    </row>
    <row r="28" spans="1:5" x14ac:dyDescent="0.25">
      <c r="A28" t="s">
        <v>10</v>
      </c>
      <c r="B28" t="s">
        <v>18</v>
      </c>
      <c r="C28">
        <v>2</v>
      </c>
    </row>
    <row r="29" spans="1:5" x14ac:dyDescent="0.25">
      <c r="A29" t="s">
        <v>10</v>
      </c>
      <c r="B29" t="s">
        <v>19</v>
      </c>
      <c r="C29">
        <v>4</v>
      </c>
    </row>
    <row r="30" spans="1:5" ht="15.75" thickBot="1" x14ac:dyDescent="0.3">
      <c r="A30" t="s">
        <v>10</v>
      </c>
      <c r="B30" t="s">
        <v>20</v>
      </c>
      <c r="C30">
        <v>1</v>
      </c>
      <c r="D30" s="10" t="s">
        <v>3</v>
      </c>
      <c r="E30" s="9">
        <f>SUM(C21:C30)</f>
        <v>25</v>
      </c>
    </row>
    <row r="31" spans="1:5" ht="15.75" thickTop="1" x14ac:dyDescent="0.25">
      <c r="C31" s="11"/>
      <c r="D31" s="12"/>
    </row>
    <row r="32" spans="1:5" x14ac:dyDescent="0.25">
      <c r="D32" s="10"/>
    </row>
    <row r="33" spans="1:5" x14ac:dyDescent="0.25">
      <c r="A33" s="2" t="s">
        <v>5</v>
      </c>
      <c r="D33" s="10"/>
    </row>
    <row r="34" spans="1:5" x14ac:dyDescent="0.25">
      <c r="A34" t="s">
        <v>10</v>
      </c>
      <c r="B34" t="s">
        <v>34</v>
      </c>
      <c r="C34">
        <v>2</v>
      </c>
    </row>
    <row r="35" spans="1:5" x14ac:dyDescent="0.25">
      <c r="A35" t="s">
        <v>10</v>
      </c>
      <c r="B35" t="s">
        <v>35</v>
      </c>
      <c r="C35">
        <v>2</v>
      </c>
    </row>
    <row r="36" spans="1:5" x14ac:dyDescent="0.25">
      <c r="A36" t="s">
        <v>10</v>
      </c>
      <c r="B36" t="s">
        <v>36</v>
      </c>
      <c r="C36">
        <v>3</v>
      </c>
    </row>
    <row r="37" spans="1:5" x14ac:dyDescent="0.25">
      <c r="A37" t="s">
        <v>10</v>
      </c>
      <c r="B37" t="s">
        <v>21</v>
      </c>
      <c r="C37">
        <v>3</v>
      </c>
    </row>
    <row r="38" spans="1:5" x14ac:dyDescent="0.25">
      <c r="A38" t="s">
        <v>10</v>
      </c>
      <c r="B38" t="s">
        <v>37</v>
      </c>
      <c r="C38">
        <v>2</v>
      </c>
    </row>
    <row r="39" spans="1:5" ht="15.75" thickBot="1" x14ac:dyDescent="0.3">
      <c r="A39" t="s">
        <v>10</v>
      </c>
      <c r="B39" t="s">
        <v>38</v>
      </c>
      <c r="C39">
        <v>3</v>
      </c>
      <c r="D39" s="7" t="s">
        <v>3</v>
      </c>
      <c r="E39" s="9">
        <f>SUM(C34:C39)</f>
        <v>15</v>
      </c>
    </row>
    <row r="40" spans="1:5" ht="15.75" thickTop="1" x14ac:dyDescent="0.25"/>
    <row r="42" spans="1:5" x14ac:dyDescent="0.25">
      <c r="A42" s="2" t="s">
        <v>4</v>
      </c>
    </row>
    <row r="43" spans="1:5" x14ac:dyDescent="0.25">
      <c r="A43" s="13" t="s">
        <v>39</v>
      </c>
      <c r="B43" t="s">
        <v>41</v>
      </c>
      <c r="C43">
        <v>3</v>
      </c>
    </row>
    <row r="44" spans="1:5" x14ac:dyDescent="0.25">
      <c r="A44" s="13" t="s">
        <v>39</v>
      </c>
      <c r="B44" t="s">
        <v>42</v>
      </c>
      <c r="C44">
        <v>3</v>
      </c>
    </row>
    <row r="45" spans="1:5" x14ac:dyDescent="0.25">
      <c r="A45" s="13" t="s">
        <v>39</v>
      </c>
      <c r="B45" t="s">
        <v>43</v>
      </c>
      <c r="C45">
        <v>4</v>
      </c>
    </row>
    <row r="46" spans="1:5" ht="30" x14ac:dyDescent="0.25">
      <c r="A46" s="13" t="s">
        <v>39</v>
      </c>
      <c r="B46" s="14" t="s">
        <v>44</v>
      </c>
      <c r="C46">
        <v>3</v>
      </c>
    </row>
    <row r="47" spans="1:5" ht="30" x14ac:dyDescent="0.25">
      <c r="A47" t="s">
        <v>39</v>
      </c>
      <c r="B47" s="14" t="s">
        <v>45</v>
      </c>
      <c r="C47">
        <v>1</v>
      </c>
    </row>
    <row r="48" spans="1:5" ht="15.75" thickBot="1" x14ac:dyDescent="0.3">
      <c r="A48" t="s">
        <v>39</v>
      </c>
      <c r="B48" t="s">
        <v>40</v>
      </c>
      <c r="C48" s="5">
        <v>2</v>
      </c>
      <c r="D48" s="7" t="s">
        <v>3</v>
      </c>
      <c r="E48" s="9">
        <f>SUM(C43:C48)</f>
        <v>16</v>
      </c>
    </row>
    <row r="49" spans="1:5" ht="15.75" thickTop="1" x14ac:dyDescent="0.25"/>
    <row r="51" spans="1:5" x14ac:dyDescent="0.25">
      <c r="A51" s="2" t="s">
        <v>6</v>
      </c>
    </row>
    <row r="52" spans="1:5" x14ac:dyDescent="0.25">
      <c r="A52" s="13" t="s">
        <v>46</v>
      </c>
      <c r="B52" t="s">
        <v>47</v>
      </c>
      <c r="C52">
        <v>6</v>
      </c>
    </row>
    <row r="53" spans="1:5" x14ac:dyDescent="0.25">
      <c r="A53" s="13" t="s">
        <v>46</v>
      </c>
      <c r="B53" t="s">
        <v>48</v>
      </c>
      <c r="C53">
        <v>5</v>
      </c>
    </row>
    <row r="54" spans="1:5" x14ac:dyDescent="0.25">
      <c r="A54" s="13" t="s">
        <v>46</v>
      </c>
      <c r="B54" t="s">
        <v>49</v>
      </c>
      <c r="C54">
        <v>7</v>
      </c>
    </row>
    <row r="55" spans="1:5" x14ac:dyDescent="0.25">
      <c r="A55" s="13" t="s">
        <v>46</v>
      </c>
      <c r="B55" t="s">
        <v>50</v>
      </c>
      <c r="C55">
        <v>3</v>
      </c>
    </row>
    <row r="56" spans="1:5" x14ac:dyDescent="0.25">
      <c r="A56" s="13" t="s">
        <v>46</v>
      </c>
      <c r="B56" t="s">
        <v>51</v>
      </c>
      <c r="C56">
        <v>2</v>
      </c>
    </row>
    <row r="57" spans="1:5" x14ac:dyDescent="0.25">
      <c r="A57" s="13" t="s">
        <v>46</v>
      </c>
      <c r="B57" t="s">
        <v>52</v>
      </c>
      <c r="C57">
        <v>1</v>
      </c>
    </row>
    <row r="58" spans="1:5" ht="15.75" thickBot="1" x14ac:dyDescent="0.3">
      <c r="A58" s="13" t="s">
        <v>46</v>
      </c>
      <c r="B58" t="s">
        <v>53</v>
      </c>
      <c r="C58" s="5">
        <v>3</v>
      </c>
      <c r="D58" s="7" t="s">
        <v>3</v>
      </c>
      <c r="E58" s="9">
        <f>SUM(C52:C58)</f>
        <v>27</v>
      </c>
    </row>
    <row r="59" spans="1:5" ht="15.75" thickTop="1" x14ac:dyDescent="0.25"/>
    <row r="61" spans="1:5" x14ac:dyDescent="0.25">
      <c r="A61" s="2" t="s">
        <v>7</v>
      </c>
    </row>
    <row r="62" spans="1:5" x14ac:dyDescent="0.25">
      <c r="A62" t="s">
        <v>46</v>
      </c>
      <c r="B62" t="s">
        <v>54</v>
      </c>
      <c r="C62">
        <v>7</v>
      </c>
    </row>
    <row r="63" spans="1:5" x14ac:dyDescent="0.25">
      <c r="A63" t="s">
        <v>46</v>
      </c>
      <c r="B63" t="s">
        <v>55</v>
      </c>
      <c r="C63">
        <v>2</v>
      </c>
    </row>
    <row r="64" spans="1:5" x14ac:dyDescent="0.25">
      <c r="A64" t="s">
        <v>46</v>
      </c>
      <c r="B64" t="s">
        <v>56</v>
      </c>
      <c r="C64">
        <v>2</v>
      </c>
    </row>
    <row r="65" spans="1:5" ht="15.75" thickBot="1" x14ac:dyDescent="0.3">
      <c r="A65" t="s">
        <v>46</v>
      </c>
      <c r="B65" t="s">
        <v>57</v>
      </c>
      <c r="C65">
        <v>4</v>
      </c>
      <c r="D65" s="7" t="s">
        <v>9</v>
      </c>
      <c r="E65" s="9">
        <f>SUM(C62:C65)</f>
        <v>15</v>
      </c>
    </row>
    <row r="66" spans="1:5" ht="15.75" thickTop="1" x14ac:dyDescent="0.25"/>
    <row r="68" spans="1:5" x14ac:dyDescent="0.25">
      <c r="A68" s="2" t="s">
        <v>8</v>
      </c>
    </row>
    <row r="69" spans="1:5" x14ac:dyDescent="0.25">
      <c r="A69" t="s">
        <v>39</v>
      </c>
      <c r="B69" t="s">
        <v>58</v>
      </c>
      <c r="C69">
        <v>1</v>
      </c>
    </row>
    <row r="70" spans="1:5" x14ac:dyDescent="0.25">
      <c r="A70" t="s">
        <v>39</v>
      </c>
      <c r="B70" t="s">
        <v>59</v>
      </c>
      <c r="C70">
        <v>2</v>
      </c>
    </row>
    <row r="71" spans="1:5" x14ac:dyDescent="0.25">
      <c r="A71" t="s">
        <v>39</v>
      </c>
      <c r="B71" t="s">
        <v>60</v>
      </c>
      <c r="C71">
        <v>4</v>
      </c>
    </row>
    <row r="72" spans="1:5" x14ac:dyDescent="0.25">
      <c r="A72" t="s">
        <v>39</v>
      </c>
      <c r="B72" t="s">
        <v>61</v>
      </c>
      <c r="C72">
        <v>2</v>
      </c>
    </row>
    <row r="73" spans="1:5" x14ac:dyDescent="0.25">
      <c r="A73" t="s">
        <v>39</v>
      </c>
      <c r="B73" t="s">
        <v>62</v>
      </c>
      <c r="C73">
        <v>2</v>
      </c>
    </row>
    <row r="74" spans="1:5" ht="15.75" thickBot="1" x14ac:dyDescent="0.3">
      <c r="A74" t="s">
        <v>39</v>
      </c>
      <c r="B74" t="s">
        <v>63</v>
      </c>
      <c r="C74" s="5">
        <v>3</v>
      </c>
      <c r="D74" s="7" t="s">
        <v>9</v>
      </c>
      <c r="E74" s="9">
        <f>SUM(C69:C74)</f>
        <v>14</v>
      </c>
    </row>
    <row r="75" spans="1:5" ht="15.75" thickTop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17BB3-F70E-4DAB-92D6-8F6D2D7F2730}">
  <dimension ref="A3:K78"/>
  <sheetViews>
    <sheetView tabSelected="1" workbookViewId="0">
      <selection activeCell="C54" sqref="C54"/>
    </sheetView>
  </sheetViews>
  <sheetFormatPr defaultRowHeight="15" x14ac:dyDescent="0.25"/>
  <cols>
    <col min="2" max="2" width="53.42578125" customWidth="1"/>
    <col min="3" max="3" width="3.7109375" customWidth="1"/>
    <col min="4" max="4" width="6.85546875" style="6" customWidth="1"/>
    <col min="5" max="5" width="3.7109375" style="8" customWidth="1"/>
  </cols>
  <sheetData>
    <row r="3" spans="1:5" x14ac:dyDescent="0.25">
      <c r="A3" s="2" t="s">
        <v>0</v>
      </c>
    </row>
    <row r="4" spans="1:5" x14ac:dyDescent="0.25">
      <c r="A4" s="13" t="s">
        <v>64</v>
      </c>
      <c r="B4" t="s">
        <v>65</v>
      </c>
      <c r="C4">
        <v>7</v>
      </c>
    </row>
    <row r="5" spans="1:5" x14ac:dyDescent="0.25">
      <c r="A5" s="13" t="s">
        <v>64</v>
      </c>
      <c r="B5" t="s">
        <v>66</v>
      </c>
      <c r="C5">
        <v>4</v>
      </c>
    </row>
    <row r="6" spans="1:5" x14ac:dyDescent="0.25">
      <c r="A6" s="13" t="s">
        <v>64</v>
      </c>
      <c r="B6" t="s">
        <v>67</v>
      </c>
      <c r="C6">
        <v>3</v>
      </c>
    </row>
    <row r="7" spans="1:5" x14ac:dyDescent="0.25">
      <c r="A7" t="s">
        <v>64</v>
      </c>
      <c r="B7" t="s">
        <v>68</v>
      </c>
      <c r="C7">
        <v>5</v>
      </c>
    </row>
    <row r="8" spans="1:5" x14ac:dyDescent="0.25">
      <c r="A8" t="s">
        <v>64</v>
      </c>
      <c r="B8" t="s">
        <v>69</v>
      </c>
      <c r="C8">
        <v>2</v>
      </c>
    </row>
    <row r="9" spans="1:5" ht="15.75" thickBot="1" x14ac:dyDescent="0.3">
      <c r="A9" t="s">
        <v>64</v>
      </c>
      <c r="B9" t="s">
        <v>70</v>
      </c>
      <c r="C9" s="1">
        <v>2</v>
      </c>
      <c r="D9" s="3" t="s">
        <v>3</v>
      </c>
      <c r="E9" s="4">
        <f>SUM(C4:C9)</f>
        <v>23</v>
      </c>
    </row>
    <row r="12" spans="1:5" x14ac:dyDescent="0.25">
      <c r="A12" s="2" t="s">
        <v>1</v>
      </c>
    </row>
    <row r="13" spans="1:5" x14ac:dyDescent="0.25">
      <c r="A13" t="s">
        <v>64</v>
      </c>
      <c r="B13" t="s">
        <v>71</v>
      </c>
      <c r="C13">
        <v>10</v>
      </c>
    </row>
    <row r="14" spans="1:5" x14ac:dyDescent="0.25">
      <c r="A14" t="s">
        <v>64</v>
      </c>
      <c r="B14" t="s">
        <v>72</v>
      </c>
      <c r="C14">
        <v>5</v>
      </c>
    </row>
    <row r="15" spans="1:5" ht="15.75" thickBot="1" x14ac:dyDescent="0.3">
      <c r="A15" t="s">
        <v>64</v>
      </c>
      <c r="B15" t="s">
        <v>73</v>
      </c>
      <c r="C15">
        <v>5</v>
      </c>
      <c r="D15" s="7" t="s">
        <v>3</v>
      </c>
      <c r="E15" s="9">
        <f>SUM(C13:C15)</f>
        <v>20</v>
      </c>
    </row>
    <row r="16" spans="1:5" ht="15.75" thickTop="1" x14ac:dyDescent="0.25"/>
    <row r="18" spans="1:5" x14ac:dyDescent="0.25">
      <c r="A18" s="2" t="s">
        <v>2</v>
      </c>
    </row>
    <row r="19" spans="1:5" x14ac:dyDescent="0.25">
      <c r="A19" t="s">
        <v>86</v>
      </c>
      <c r="B19" t="s">
        <v>87</v>
      </c>
      <c r="C19">
        <v>10</v>
      </c>
    </row>
    <row r="20" spans="1:5" x14ac:dyDescent="0.25">
      <c r="A20" t="s">
        <v>86</v>
      </c>
      <c r="B20" t="s">
        <v>88</v>
      </c>
      <c r="C20">
        <v>1</v>
      </c>
    </row>
    <row r="21" spans="1:5" x14ac:dyDescent="0.25">
      <c r="A21" t="s">
        <v>86</v>
      </c>
      <c r="B21" t="s">
        <v>89</v>
      </c>
      <c r="C21">
        <v>4</v>
      </c>
    </row>
    <row r="22" spans="1:5" x14ac:dyDescent="0.25">
      <c r="A22" t="s">
        <v>86</v>
      </c>
      <c r="B22" t="s">
        <v>90</v>
      </c>
      <c r="C22">
        <v>1</v>
      </c>
    </row>
    <row r="23" spans="1:5" x14ac:dyDescent="0.25">
      <c r="A23" t="s">
        <v>86</v>
      </c>
      <c r="B23" t="s">
        <v>91</v>
      </c>
      <c r="C23">
        <v>4</v>
      </c>
    </row>
    <row r="24" spans="1:5" ht="15.75" thickBot="1" x14ac:dyDescent="0.3">
      <c r="A24" t="s">
        <v>86</v>
      </c>
      <c r="B24" t="s">
        <v>92</v>
      </c>
      <c r="C24">
        <v>5</v>
      </c>
      <c r="D24" s="10" t="s">
        <v>3</v>
      </c>
      <c r="E24" s="9">
        <f>SUM(C19:C24)</f>
        <v>25</v>
      </c>
    </row>
    <row r="25" spans="1:5" ht="15.75" thickTop="1" x14ac:dyDescent="0.25">
      <c r="C25" s="11"/>
      <c r="D25" s="12"/>
    </row>
    <row r="26" spans="1:5" x14ac:dyDescent="0.25">
      <c r="D26" s="10"/>
    </row>
    <row r="27" spans="1:5" x14ac:dyDescent="0.25">
      <c r="A27" s="2" t="s">
        <v>5</v>
      </c>
      <c r="D27" s="10"/>
    </row>
    <row r="28" spans="1:5" x14ac:dyDescent="0.25">
      <c r="A28" t="s">
        <v>86</v>
      </c>
      <c r="B28" t="s">
        <v>93</v>
      </c>
      <c r="C28">
        <v>11</v>
      </c>
    </row>
    <row r="29" spans="1:5" x14ac:dyDescent="0.25">
      <c r="A29" t="s">
        <v>86</v>
      </c>
      <c r="B29" t="s">
        <v>94</v>
      </c>
      <c r="C29">
        <v>5</v>
      </c>
    </row>
    <row r="30" spans="1:5" x14ac:dyDescent="0.25">
      <c r="A30" t="s">
        <v>86</v>
      </c>
      <c r="B30" t="s">
        <v>95</v>
      </c>
      <c r="C30">
        <v>4</v>
      </c>
    </row>
    <row r="31" spans="1:5" ht="15.75" thickBot="1" x14ac:dyDescent="0.3">
      <c r="A31" t="s">
        <v>86</v>
      </c>
      <c r="B31" t="s">
        <v>96</v>
      </c>
      <c r="C31">
        <v>4</v>
      </c>
      <c r="D31" s="7" t="s">
        <v>3</v>
      </c>
      <c r="E31" s="9">
        <f>SUM(C28:C31)</f>
        <v>24</v>
      </c>
    </row>
    <row r="32" spans="1:5" ht="15.75" thickTop="1" x14ac:dyDescent="0.25"/>
    <row r="34" spans="1:5" x14ac:dyDescent="0.25">
      <c r="A34" s="2" t="s">
        <v>4</v>
      </c>
    </row>
    <row r="35" spans="1:5" x14ac:dyDescent="0.25">
      <c r="A35" t="s">
        <v>86</v>
      </c>
      <c r="B35" t="s">
        <v>104</v>
      </c>
      <c r="C35">
        <v>11</v>
      </c>
    </row>
    <row r="36" spans="1:5" x14ac:dyDescent="0.25">
      <c r="A36" t="s">
        <v>86</v>
      </c>
      <c r="B36" s="14" t="s">
        <v>105</v>
      </c>
      <c r="C36">
        <v>5</v>
      </c>
    </row>
    <row r="37" spans="1:5" x14ac:dyDescent="0.25">
      <c r="A37" t="s">
        <v>86</v>
      </c>
      <c r="B37" s="14" t="s">
        <v>106</v>
      </c>
      <c r="C37">
        <v>7</v>
      </c>
    </row>
    <row r="38" spans="1:5" ht="15.75" thickBot="1" x14ac:dyDescent="0.3">
      <c r="A38" t="s">
        <v>86</v>
      </c>
      <c r="B38" t="s">
        <v>107</v>
      </c>
      <c r="C38" s="5">
        <v>4</v>
      </c>
      <c r="D38" s="7" t="s">
        <v>3</v>
      </c>
      <c r="E38" s="9">
        <f>SUM(C35:C38)</f>
        <v>27</v>
      </c>
    </row>
    <row r="39" spans="1:5" ht="15.75" thickTop="1" x14ac:dyDescent="0.25"/>
    <row r="41" spans="1:5" x14ac:dyDescent="0.25">
      <c r="A41" s="2" t="s">
        <v>6</v>
      </c>
    </row>
    <row r="42" spans="1:5" x14ac:dyDescent="0.25">
      <c r="A42" s="13" t="s">
        <v>86</v>
      </c>
      <c r="B42" t="s">
        <v>108</v>
      </c>
      <c r="C42">
        <v>10</v>
      </c>
    </row>
    <row r="43" spans="1:5" x14ac:dyDescent="0.25">
      <c r="A43" s="13" t="s">
        <v>86</v>
      </c>
      <c r="B43" t="s">
        <v>109</v>
      </c>
      <c r="C43">
        <v>3</v>
      </c>
    </row>
    <row r="44" spans="1:5" x14ac:dyDescent="0.25">
      <c r="A44" s="13" t="s">
        <v>86</v>
      </c>
      <c r="B44" t="s">
        <v>110</v>
      </c>
      <c r="C44">
        <v>4</v>
      </c>
    </row>
    <row r="45" spans="1:5" x14ac:dyDescent="0.25">
      <c r="A45" s="13" t="s">
        <v>86</v>
      </c>
      <c r="B45" t="s">
        <v>111</v>
      </c>
      <c r="C45">
        <v>4</v>
      </c>
    </row>
    <row r="46" spans="1:5" ht="15.75" thickBot="1" x14ac:dyDescent="0.3">
      <c r="A46" s="13" t="s">
        <v>86</v>
      </c>
      <c r="B46" t="s">
        <v>112</v>
      </c>
      <c r="C46" s="5">
        <v>2</v>
      </c>
      <c r="D46" s="7" t="s">
        <v>3</v>
      </c>
      <c r="E46" s="9">
        <f>SUM(C42:C46)</f>
        <v>23</v>
      </c>
    </row>
    <row r="47" spans="1:5" ht="15.75" thickTop="1" x14ac:dyDescent="0.25"/>
    <row r="49" spans="1:11" x14ac:dyDescent="0.25">
      <c r="A49" s="2" t="s">
        <v>7</v>
      </c>
    </row>
    <row r="50" spans="1:11" x14ac:dyDescent="0.25">
      <c r="A50" t="s">
        <v>113</v>
      </c>
      <c r="B50" t="s">
        <v>114</v>
      </c>
      <c r="C50">
        <v>8</v>
      </c>
    </row>
    <row r="51" spans="1:11" x14ac:dyDescent="0.25">
      <c r="A51" t="s">
        <v>113</v>
      </c>
      <c r="B51" t="s">
        <v>115</v>
      </c>
      <c r="C51">
        <v>1</v>
      </c>
    </row>
    <row r="52" spans="1:11" x14ac:dyDescent="0.25">
      <c r="A52" t="s">
        <v>113</v>
      </c>
      <c r="B52" t="s">
        <v>116</v>
      </c>
      <c r="C52">
        <v>6</v>
      </c>
    </row>
    <row r="53" spans="1:11" ht="15.75" thickBot="1" x14ac:dyDescent="0.3">
      <c r="A53" t="s">
        <v>113</v>
      </c>
      <c r="B53" t="s">
        <v>117</v>
      </c>
      <c r="C53">
        <v>4</v>
      </c>
      <c r="D53" s="7" t="s">
        <v>9</v>
      </c>
      <c r="E53" s="9">
        <f>SUM(C50:C53)</f>
        <v>19</v>
      </c>
    </row>
    <row r="54" spans="1:11" ht="15.75" thickTop="1" x14ac:dyDescent="0.25">
      <c r="K54" t="s">
        <v>113</v>
      </c>
    </row>
    <row r="56" spans="1:11" x14ac:dyDescent="0.25">
      <c r="A56" s="2" t="s">
        <v>8</v>
      </c>
    </row>
    <row r="57" spans="1:11" x14ac:dyDescent="0.25">
      <c r="A57" s="15" t="s">
        <v>97</v>
      </c>
      <c r="B57" t="s">
        <v>98</v>
      </c>
      <c r="C57">
        <v>3</v>
      </c>
    </row>
    <row r="58" spans="1:11" x14ac:dyDescent="0.25">
      <c r="A58" s="15"/>
      <c r="B58" t="s">
        <v>102</v>
      </c>
      <c r="C58">
        <v>12</v>
      </c>
    </row>
    <row r="59" spans="1:11" x14ac:dyDescent="0.25">
      <c r="A59" s="15"/>
      <c r="B59" t="s">
        <v>103</v>
      </c>
      <c r="C59">
        <v>4</v>
      </c>
    </row>
    <row r="60" spans="1:11" x14ac:dyDescent="0.25">
      <c r="A60" s="15"/>
      <c r="B60" t="s">
        <v>99</v>
      </c>
      <c r="C60">
        <v>6</v>
      </c>
    </row>
    <row r="61" spans="1:11" x14ac:dyDescent="0.25">
      <c r="A61" s="15"/>
      <c r="B61" t="s">
        <v>100</v>
      </c>
      <c r="C61">
        <v>4</v>
      </c>
    </row>
    <row r="62" spans="1:11" ht="15.75" thickBot="1" x14ac:dyDescent="0.3">
      <c r="A62" s="15"/>
      <c r="B62" t="s">
        <v>101</v>
      </c>
      <c r="C62" s="5">
        <v>3</v>
      </c>
      <c r="D62" s="7" t="s">
        <v>9</v>
      </c>
      <c r="E62" s="9">
        <f>SUM(C57:C62)</f>
        <v>32</v>
      </c>
    </row>
    <row r="63" spans="1:11" ht="15.75" thickTop="1" x14ac:dyDescent="0.25"/>
    <row r="65" spans="1:5" x14ac:dyDescent="0.25">
      <c r="A65" s="2" t="s">
        <v>74</v>
      </c>
    </row>
    <row r="66" spans="1:5" x14ac:dyDescent="0.25">
      <c r="A66" t="s">
        <v>64</v>
      </c>
      <c r="B66" t="s">
        <v>75</v>
      </c>
      <c r="C66">
        <v>6</v>
      </c>
    </row>
    <row r="67" spans="1:5" x14ac:dyDescent="0.25">
      <c r="A67" t="s">
        <v>64</v>
      </c>
      <c r="B67" t="s">
        <v>76</v>
      </c>
      <c r="C67">
        <v>4</v>
      </c>
    </row>
    <row r="68" spans="1:5" x14ac:dyDescent="0.25">
      <c r="A68" t="s">
        <v>64</v>
      </c>
      <c r="B68" t="s">
        <v>85</v>
      </c>
      <c r="C68">
        <v>2</v>
      </c>
    </row>
    <row r="69" spans="1:5" x14ac:dyDescent="0.25">
      <c r="A69" t="s">
        <v>64</v>
      </c>
      <c r="B69" t="s">
        <v>77</v>
      </c>
      <c r="C69">
        <v>1</v>
      </c>
    </row>
    <row r="70" spans="1:5" ht="15.75" thickBot="1" x14ac:dyDescent="0.3">
      <c r="A70" t="s">
        <v>64</v>
      </c>
      <c r="B70" t="s">
        <v>78</v>
      </c>
      <c r="C70" s="5">
        <v>1</v>
      </c>
      <c r="D70" s="7" t="s">
        <v>9</v>
      </c>
      <c r="E70" s="9">
        <f>SUM(C65:C70)</f>
        <v>14</v>
      </c>
    </row>
    <row r="71" spans="1:5" ht="15.75" thickTop="1" x14ac:dyDescent="0.25"/>
    <row r="73" spans="1:5" x14ac:dyDescent="0.25">
      <c r="A73" s="2" t="s">
        <v>79</v>
      </c>
    </row>
    <row r="74" spans="1:5" x14ac:dyDescent="0.25">
      <c r="A74" t="s">
        <v>80</v>
      </c>
      <c r="B74" t="s">
        <v>81</v>
      </c>
      <c r="C74">
        <v>14</v>
      </c>
    </row>
    <row r="75" spans="1:5" x14ac:dyDescent="0.25">
      <c r="A75" t="s">
        <v>80</v>
      </c>
      <c r="B75" t="s">
        <v>82</v>
      </c>
      <c r="C75">
        <v>2</v>
      </c>
    </row>
    <row r="76" spans="1:5" x14ac:dyDescent="0.25">
      <c r="A76" t="s">
        <v>80</v>
      </c>
      <c r="B76" t="s">
        <v>83</v>
      </c>
      <c r="C76">
        <v>1</v>
      </c>
    </row>
    <row r="77" spans="1:5" ht="15.75" thickBot="1" x14ac:dyDescent="0.3">
      <c r="A77" t="s">
        <v>80</v>
      </c>
      <c r="B77" t="s">
        <v>84</v>
      </c>
      <c r="C77" s="5">
        <v>6</v>
      </c>
      <c r="D77" s="7" t="s">
        <v>9</v>
      </c>
      <c r="E77" s="9">
        <f>SUM(C74:C77)</f>
        <v>23</v>
      </c>
    </row>
    <row r="78" spans="1:5" ht="15.75" thickTop="1" x14ac:dyDescent="0.25"/>
  </sheetData>
  <mergeCells count="1">
    <mergeCell ref="A57:A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Arkusz2</vt:lpstr>
      <vt:lpstr>Arkusz1</vt:lpstr>
    </vt:vector>
  </TitlesOfParts>
  <Company>PIM Sp. z o.o.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Dyspozytor</dc:creator>
  <cp:lastModifiedBy>Dyspozytor</cp:lastModifiedBy>
  <dcterms:created xsi:type="dcterms:W3CDTF">2017-12-14T03:56:58Z</dcterms:created>
  <dcterms:modified xsi:type="dcterms:W3CDTF">2020-02-12T19:56:33Z</dcterms:modified>
</cp:coreProperties>
</file>